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zbZm5f3_Er4Mm02YzJUOGpJTjg\MANGO CURRENT CLIENTS\APCC\Lists\APCC MEMBER DIRECTORY\APCC Directory 2026\27022026\"/>
    </mc:Choice>
  </mc:AlternateContent>
  <xr:revisionPtr revIDLastSave="0" documentId="13_ncr:1_{79F484CE-6EC8-470A-85CE-0798B93851A3}" xr6:coauthVersionLast="47" xr6:coauthVersionMax="47" xr10:uidLastSave="{00000000-0000-0000-0000-000000000000}"/>
  <bookViews>
    <workbookView xWindow="-108" yWindow="-108" windowWidth="23256" windowHeight="12456" xr2:uid="{BFB104D8-138E-47DE-9499-421AEDD71D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<sst xmlns="http://schemas.openxmlformats.org/spreadsheetml/2006/main" count="150" uniqueCount="128">
  <si>
    <t>No of Member Organisations</t>
  </si>
  <si>
    <t xml:space="preserve">Province </t>
  </si>
  <si>
    <t>List of Member Organisations</t>
  </si>
  <si>
    <t>NPO Number</t>
  </si>
  <si>
    <t>Star</t>
  </si>
  <si>
    <t>Thrift Stores</t>
  </si>
  <si>
    <t>Services</t>
  </si>
  <si>
    <t>Physical Address</t>
  </si>
  <si>
    <t>Phone Number</t>
  </si>
  <si>
    <t>Admin Email Address</t>
  </si>
  <si>
    <t>Website</t>
  </si>
  <si>
    <t>Kwa Zulu Natal</t>
  </si>
  <si>
    <t>Blessed Gérard's Care Centre</t>
  </si>
  <si>
    <t>NPO 080-935</t>
  </si>
  <si>
    <t>No</t>
  </si>
  <si>
    <t>HBC &amp; IPU / No Paeds / Childrens home</t>
  </si>
  <si>
    <t>61 Anderson Road, Mandeni, 4490</t>
  </si>
  <si>
    <t>0324562743</t>
  </si>
  <si>
    <t>managing-director@bgcc.ngo</t>
  </si>
  <si>
    <t>hospice-administrator@bgcc.ngo</t>
  </si>
  <si>
    <t>www.bbg.org.za</t>
  </si>
  <si>
    <t xml:space="preserve">Butterfly Palliative Home:  Butterfly Home Ingwavuma &amp; Butterfly Home Empangeni </t>
  </si>
  <si>
    <t xml:space="preserve">Yes                                        1 Eland Street, Empangeni                                                     </t>
  </si>
  <si>
    <t>HBC &amp; IPU</t>
  </si>
  <si>
    <t>0715804719 &amp; 066 435 1302</t>
  </si>
  <si>
    <t>info@butterflyhome.org.za</t>
  </si>
  <si>
    <t>Duduza Care Centre</t>
  </si>
  <si>
    <t>NPO 082-807</t>
  </si>
  <si>
    <t xml:space="preserve">Yes </t>
  </si>
  <si>
    <t>HBC &amp; IPU &amp; OVC</t>
  </si>
  <si>
    <t>Maria Ratschitz Mission, Boschkloof Farm, Wasbank, 2920</t>
  </si>
  <si>
    <t>0730579384</t>
  </si>
  <si>
    <t>dudrat@trustnet.co.za</t>
  </si>
  <si>
    <t>dudhospice@gmail.com</t>
  </si>
  <si>
    <t>www.duduzacarecentre.com</t>
  </si>
  <si>
    <t>Yes</t>
  </si>
  <si>
    <t>Estcourt Hospice Association</t>
  </si>
  <si>
    <t>004-124 NPO</t>
  </si>
  <si>
    <t>HBC / No Paeds / Children (4yrs - 18yrs) OVC Support Group/IPC Training</t>
  </si>
  <si>
    <t>46 Beechwood Road, Estcourt, 3310</t>
  </si>
  <si>
    <t>0363525634</t>
  </si>
  <si>
    <t>esthospice@lantic.net</t>
  </si>
  <si>
    <t>esthospice5@lantic.net</t>
  </si>
  <si>
    <t>Facebookpage; asEstcourt Hospice Association.   Follow link to:  https://estcourthospice.blogspot.com/</t>
  </si>
  <si>
    <t>Highway Hospice Association</t>
  </si>
  <si>
    <t>Yes-0317092647</t>
  </si>
  <si>
    <t>HBC &amp; IPU / No Paeds/ Children und.18yrs</t>
  </si>
  <si>
    <t>59 Locksley Drive, Sherwood, Durban, 4091</t>
  </si>
  <si>
    <t>0312086110</t>
  </si>
  <si>
    <t>umsha@hospice.co.za</t>
  </si>
  <si>
    <t>Hillcrest AIDS Centre Trust (HACT)</t>
  </si>
  <si>
    <t>005-800</t>
  </si>
  <si>
    <t xml:space="preserve">HBC &amp; IPU -  OVCY / HTS / CCMDD PUP </t>
  </si>
  <si>
    <t>26 Old Main Road, Hillcrest. KZN, 3610</t>
  </si>
  <si>
    <t>0317655866</t>
  </si>
  <si>
    <t>info@hillaids.org.za</t>
  </si>
  <si>
    <t>reception@hillaids.org.za</t>
  </si>
  <si>
    <t>www.hillaids.org.za</t>
  </si>
  <si>
    <t>018-598</t>
  </si>
  <si>
    <t>HBC and IPU / No Children</t>
  </si>
  <si>
    <t>Lot 466, off Main Road, Tugella Ferry 4665</t>
  </si>
  <si>
    <t>0334930429</t>
  </si>
  <si>
    <t>4tonymoll@gmail.com</t>
  </si>
  <si>
    <t>zungusibulelo46@gmail.com</t>
  </si>
  <si>
    <t>www.philajalo.org.za</t>
  </si>
  <si>
    <t>Ladysmith Hospice</t>
  </si>
  <si>
    <t>005-338</t>
  </si>
  <si>
    <t xml:space="preserve">Yes-'0366312697                   or                                        061 730 7035 </t>
  </si>
  <si>
    <t>HBC - Adults  &amp; Children</t>
  </si>
  <si>
    <t>311 Murchison Street, Ladysmith, 3370</t>
  </si>
  <si>
    <t>0366312697</t>
  </si>
  <si>
    <t>nkrhospice@webafrica.org.za</t>
  </si>
  <si>
    <t>Midlands Hospice (formerly Howick Hospice Association)</t>
  </si>
  <si>
    <t>002-413 NPO</t>
  </si>
  <si>
    <t>HBC / Paeds/ Children und. 18yrs</t>
  </si>
  <si>
    <t>7 Mansfield Road, Howick, 3290</t>
  </si>
  <si>
    <t>0333305257</t>
  </si>
  <si>
    <t>gm@midlandshospice.org.za</t>
  </si>
  <si>
    <t>admin@midlandshospice.org.za</t>
  </si>
  <si>
    <t>www.midlandshospice.org.za</t>
  </si>
  <si>
    <t>Msunduzi Hospice Association</t>
  </si>
  <si>
    <t>007-935 NPO</t>
  </si>
  <si>
    <t>Yes-'0333441560</t>
  </si>
  <si>
    <t>HBC / Very few Babies/ Children und.18yrs</t>
  </si>
  <si>
    <t>200 Zwartkop Road, Prestbury, Pietermaritzburg, 3201</t>
  </si>
  <si>
    <t>033 260 2800</t>
  </si>
  <si>
    <t>hospice@hospicekzn.co.za</t>
  </si>
  <si>
    <t>www.hospicekzn.co.za</t>
  </si>
  <si>
    <t>South Coast Hospice Association</t>
  </si>
  <si>
    <t>002-411 NPO</t>
  </si>
  <si>
    <t>Yes-'0827280233</t>
  </si>
  <si>
    <t>HBC/MH Stepdown/CCMDD/Training/Day Clinic/Mobile clinic</t>
  </si>
  <si>
    <t>29 Connor Street, Port Shepstone, 4240</t>
  </si>
  <si>
    <t>039 682 3031</t>
  </si>
  <si>
    <t>info@schospice.co.za</t>
  </si>
  <si>
    <t>www.southcoasthospice.co.za</t>
  </si>
  <si>
    <t>Tender Loving Care Home Services (TLC)</t>
  </si>
  <si>
    <t>052-644</t>
  </si>
  <si>
    <t>Yes-0820725330</t>
  </si>
  <si>
    <t>HBC/ Pead/Children und.18yrs</t>
  </si>
  <si>
    <t>Ithembalbantu Centre, 8664 Nelson Mandela Drive, Shayamoya, Kokstad, 4700</t>
  </si>
  <si>
    <t>0768965793</t>
  </si>
  <si>
    <t>tlchospice@kokstad.co.za</t>
  </si>
  <si>
    <t>Verulam Regional Hospice Association</t>
  </si>
  <si>
    <t>005-550</t>
  </si>
  <si>
    <t>HBC / Children/(4-18yrs)  / HBC only</t>
  </si>
  <si>
    <t>45 As-safa Way, Riyadh, Verulam,4340</t>
  </si>
  <si>
    <t>0325332764</t>
  </si>
  <si>
    <t xml:space="preserve">vlmhospice@gmail.com </t>
  </si>
  <si>
    <t>vlmhospice@gmail.com</t>
  </si>
  <si>
    <t>www.vlmhospice.co.za</t>
  </si>
  <si>
    <t>Zululand Hospice Association</t>
  </si>
  <si>
    <t>004-135</t>
  </si>
  <si>
    <t>Yes-'0357724910</t>
  </si>
  <si>
    <t>18 Turnbull Street, Empangeni, KZN, 3880</t>
  </si>
  <si>
    <t xml:space="preserve">0357724910 </t>
  </si>
  <si>
    <t>manager@zululandhospice.org.za</t>
  </si>
  <si>
    <t>info.emp@zululandhospice.org.za</t>
  </si>
  <si>
    <t>www.zululandhospice.org.za</t>
  </si>
  <si>
    <t>002-409</t>
  </si>
  <si>
    <t>management@nkrhospice.co.za</t>
  </si>
  <si>
    <t>Organisation's Email Address</t>
  </si>
  <si>
    <t xml:space="preserve">Mosvold Hospital, Main Road
Elangeni Area, Ingwavuma
KwaZulu Natal, 3968            </t>
  </si>
  <si>
    <t>https://butterflyhome.org.za/</t>
  </si>
  <si>
    <t>tyla@butterflyhome.org.za</t>
  </si>
  <si>
    <t>N/A</t>
  </si>
  <si>
    <t>Philanjalo Care Centre</t>
  </si>
  <si>
    <t>info@hospice.co.za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</si>
</sst>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rgb="FFBFBFB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quotePrefix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quotePrefix="1" applyNumberFormat="1" applyFont="1" applyBorder="1" applyAlignment="1">
      <alignment horizontal="left" vertical="center" wrapText="1"/>
    </xf>
    <xf numFmtId="49" fontId="1" fillId="0" borderId="1" xfId="1" applyNumberFormat="1" applyFill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49" fontId="3" fillId="5" borderId="1" xfId="0" quotePrefix="1" applyNumberFormat="1" applyFont="1" applyFill="1" applyBorder="1" applyAlignment="1">
      <alignment horizontal="left" vertical="center" wrapText="1"/>
    </xf>
    <xf numFmtId="3" fontId="3" fillId="5" borderId="1" xfId="0" applyNumberFormat="1" applyFont="1" applyFill="1" applyBorder="1" applyAlignment="1">
      <alignment horizontal="left" vertical="center" wrapText="1"/>
    </xf>
    <xf numFmtId="0" fontId="3" fillId="5" borderId="1" xfId="0" quotePrefix="1" applyFont="1" applyFill="1" applyBorder="1" applyAlignment="1">
      <alignment horizontal="left" vertical="center" wrapText="1"/>
    </xf>
    <xf numFmtId="49" fontId="1" fillId="5" borderId="1" xfId="1" applyNumberFormat="1" applyFill="1" applyBorder="1" applyAlignment="1">
      <alignment horizontal="left" vertical="center" wrapText="1"/>
    </xf>
    <xf numFmtId="0" fontId="1" fillId="5" borderId="1" xfId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49" fontId="3" fillId="5" borderId="3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5" borderId="2" xfId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1" fillId="5" borderId="3" xfId="1" applyNumberFormat="1" applyFill="1" applyBorder="1" applyAlignment="1">
      <alignment horizontal="left" vertical="center" wrapText="1"/>
    </xf>
    <xf numFmtId="0" fontId="1" fillId="5" borderId="3" xfId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1" applyNumberFormat="1" applyBorder="1" applyAlignment="1">
      <alignment horizontal="left" vertical="center" wrapText="1"/>
    </xf>
  </cellXfs>
  <cellStyles count="4">
    <cellStyle name="Hyperlink" xfId="1" builtinId="8"/>
    <cellStyle name="Hyperlink 2" xfId="2" xr:uid="{53B402B8-CA2D-40F4-800B-1536077C069E}"/>
    <cellStyle name="Hyperlink 3" xfId="3" xr:uid="{CEBAA0B4-0A33-4CB8-88F3-5164D5820D0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udhospice@gmail.com" TargetMode="External"/><Relationship Id="rId18" Type="http://schemas.openxmlformats.org/officeDocument/2006/relationships/hyperlink" Target="mailto:4tonymoll@gmail.com" TargetMode="External"/><Relationship Id="rId26" Type="http://schemas.openxmlformats.org/officeDocument/2006/relationships/hyperlink" Target="mailto:zungusibulelo46@gmail.com" TargetMode="External"/><Relationship Id="rId21" Type="http://schemas.openxmlformats.org/officeDocument/2006/relationships/hyperlink" Target="mailto:info@schospice.co.za" TargetMode="External"/><Relationship Id="rId34" Type="http://schemas.openxmlformats.org/officeDocument/2006/relationships/hyperlink" Target="http://www.hospicekzn.co.za/" TargetMode="External"/><Relationship Id="rId7" Type="http://schemas.openxmlformats.org/officeDocument/2006/relationships/hyperlink" Target="mailto:management@nkrhospice.co.za" TargetMode="External"/><Relationship Id="rId12" Type="http://schemas.openxmlformats.org/officeDocument/2006/relationships/hyperlink" Target="mailto:dudrat@trustnet.co.za" TargetMode="External"/><Relationship Id="rId17" Type="http://schemas.openxmlformats.org/officeDocument/2006/relationships/hyperlink" Target="mailto:info@hillaids.org.za" TargetMode="External"/><Relationship Id="rId25" Type="http://schemas.openxmlformats.org/officeDocument/2006/relationships/hyperlink" Target="mailto:reception@hillaids.org.za" TargetMode="External"/><Relationship Id="rId33" Type="http://schemas.openxmlformats.org/officeDocument/2006/relationships/hyperlink" Target="http://www.midlandshospice.org.za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vlmhospice@gmail.com" TargetMode="External"/><Relationship Id="rId16" Type="http://schemas.openxmlformats.org/officeDocument/2006/relationships/hyperlink" Target="https://butterflyhome.org.za/" TargetMode="External"/><Relationship Id="rId20" Type="http://schemas.openxmlformats.org/officeDocument/2006/relationships/hyperlink" Target="mailto:hospice@hospicekzn.co.za" TargetMode="External"/><Relationship Id="rId29" Type="http://schemas.openxmlformats.org/officeDocument/2006/relationships/hyperlink" Target="mailto:tlchospice@kokstad.co.za" TargetMode="External"/><Relationship Id="rId1" Type="http://schemas.openxmlformats.org/officeDocument/2006/relationships/hyperlink" Target="mailto:info@butterflyhome.org.za" TargetMode="External"/><Relationship Id="rId6" Type="http://schemas.openxmlformats.org/officeDocument/2006/relationships/hyperlink" Target="mailto:hospice-administrator@bgcc.ngo" TargetMode="External"/><Relationship Id="rId11" Type="http://schemas.openxmlformats.org/officeDocument/2006/relationships/hyperlink" Target="mailto:info.emp@zululandhospice.org.za" TargetMode="External"/><Relationship Id="rId24" Type="http://schemas.openxmlformats.org/officeDocument/2006/relationships/hyperlink" Target="mailto:umsha@hospice.co.za" TargetMode="External"/><Relationship Id="rId32" Type="http://schemas.openxmlformats.org/officeDocument/2006/relationships/hyperlink" Target="http://www.philajalo.org.za/" TargetMode="External"/><Relationship Id="rId37" Type="http://schemas.openxmlformats.org/officeDocument/2006/relationships/hyperlink" Target="mailto:info@hospice.co.za" TargetMode="External"/><Relationship Id="rId5" Type="http://schemas.openxmlformats.org/officeDocument/2006/relationships/hyperlink" Target="mailto:info@schospice.co.za" TargetMode="External"/><Relationship Id="rId15" Type="http://schemas.openxmlformats.org/officeDocument/2006/relationships/hyperlink" Target="mailto:nkrhospice@webafrica.org.za" TargetMode="External"/><Relationship Id="rId23" Type="http://schemas.openxmlformats.org/officeDocument/2006/relationships/hyperlink" Target="mailto:esthospice5@lantic.net" TargetMode="External"/><Relationship Id="rId28" Type="http://schemas.openxmlformats.org/officeDocument/2006/relationships/hyperlink" Target="mailto:hospice@hospicekzn.co.za" TargetMode="External"/><Relationship Id="rId36" Type="http://schemas.openxmlformats.org/officeDocument/2006/relationships/hyperlink" Target="http://www.zululandhospice.org.za/" TargetMode="External"/><Relationship Id="rId10" Type="http://schemas.openxmlformats.org/officeDocument/2006/relationships/hyperlink" Target="mailto:manager@zululandhospice.org.za" TargetMode="External"/><Relationship Id="rId19" Type="http://schemas.openxmlformats.org/officeDocument/2006/relationships/hyperlink" Target="mailto:gm@midlandshospice.org.za" TargetMode="External"/><Relationship Id="rId31" Type="http://schemas.openxmlformats.org/officeDocument/2006/relationships/hyperlink" Target="http://www.hillaids.org.za/" TargetMode="External"/><Relationship Id="rId4" Type="http://schemas.openxmlformats.org/officeDocument/2006/relationships/hyperlink" Target="http://www.southcoasthospice.co.za/" TargetMode="External"/><Relationship Id="rId9" Type="http://schemas.openxmlformats.org/officeDocument/2006/relationships/hyperlink" Target="mailto:esthospice@lantic.net" TargetMode="External"/><Relationship Id="rId14" Type="http://schemas.openxmlformats.org/officeDocument/2006/relationships/hyperlink" Target="http://www.duduzacarecentre.com/" TargetMode="External"/><Relationship Id="rId22" Type="http://schemas.openxmlformats.org/officeDocument/2006/relationships/hyperlink" Target="mailto:tyla@butterflyhome.org.za" TargetMode="External"/><Relationship Id="rId27" Type="http://schemas.openxmlformats.org/officeDocument/2006/relationships/hyperlink" Target="mailto:admin@midlandshospice.org.za" TargetMode="External"/><Relationship Id="rId30" Type="http://schemas.openxmlformats.org/officeDocument/2006/relationships/hyperlink" Target="http://www.bbg.org.za/" TargetMode="External"/><Relationship Id="rId35" Type="http://schemas.openxmlformats.org/officeDocument/2006/relationships/hyperlink" Target="http://www.vlmhospice.co.za/" TargetMode="External"/><Relationship Id="rId8" Type="http://schemas.openxmlformats.org/officeDocument/2006/relationships/hyperlink" Target="mailto:managing-director@bgcc.ngo" TargetMode="External"/><Relationship Id="rId3" Type="http://schemas.openxmlformats.org/officeDocument/2006/relationships/hyperlink" Target="mailto:vlmhospice@gmail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9C0D4-1B7D-462A-8625-070B06DD8946}">
  <dimension ref="A1:AE15"/>
  <sheetViews>
    <sheetView tabSelected="1" topLeftCell="F6" workbookViewId="0">
      <selection activeCell="L13" sqref="L13"/>
    </sheetView>
  </sheetViews>
  <sheetFormatPr defaultColWidth="19.44140625" defaultRowHeight="14.4" x14ac:dyDescent="0.3"/>
  <cols>
    <col min="1" max="1" width="14" style="12" bestFit="1" customWidth="1"/>
    <col min="2" max="2" width="15" style="27" bestFit="1" customWidth="1"/>
    <col min="3" max="3" width="32.44140625" style="27" customWidth="1"/>
    <col min="4" max="4" width="12.88671875" style="27" bestFit="1" customWidth="1"/>
    <col min="5" max="5" width="4.6640625" style="12" bestFit="1" customWidth="1"/>
    <col min="6" max="6" width="20.5546875" style="27" customWidth="1"/>
    <col min="7" max="7" width="26.109375" style="27" bestFit="1" customWidth="1"/>
    <col min="8" max="8" width="35.109375" style="27" customWidth="1"/>
    <col min="9" max="9" width="14.109375" style="27" customWidth="1"/>
    <col min="10" max="10" width="32.88671875" style="27" bestFit="1" customWidth="1"/>
    <col min="11" max="11" width="32.109375" style="27" bestFit="1" customWidth="1"/>
    <col min="12" max="12" width="45.44140625" style="27" bestFit="1" customWidth="1"/>
    <col min="13" max="16384" width="19.44140625" style="27"/>
  </cols>
  <sheetData>
    <row r="1" spans="1:31" s="8" customFormat="1" ht="46.8" x14ac:dyDescent="0.3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5" t="s">
        <v>121</v>
      </c>
      <c r="K1" s="5" t="s">
        <v>9</v>
      </c>
      <c r="L1" s="4" t="s">
        <v>10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15" customFormat="1" ht="31.2" x14ac:dyDescent="0.3">
      <c r="A2" s="9">
        <v>1</v>
      </c>
      <c r="B2" s="13" t="s">
        <v>11</v>
      </c>
      <c r="C2" s="13" t="s">
        <v>12</v>
      </c>
      <c r="D2" s="13" t="s">
        <v>13</v>
      </c>
      <c r="E2" s="10">
        <v>3</v>
      </c>
      <c r="F2" s="13" t="s">
        <v>14</v>
      </c>
      <c r="G2" s="13" t="s">
        <v>15</v>
      </c>
      <c r="H2" s="13" t="s">
        <v>16</v>
      </c>
      <c r="I2" s="14" t="s">
        <v>17</v>
      </c>
      <c r="J2" s="28" t="s">
        <v>18</v>
      </c>
      <c r="K2" s="24" t="s">
        <v>19</v>
      </c>
      <c r="L2" s="24" t="s">
        <v>20</v>
      </c>
    </row>
    <row r="3" spans="1:31" s="29" customFormat="1" ht="46.8" x14ac:dyDescent="0.3">
      <c r="A3" s="1">
        <f t="shared" ref="A3:A15" si="0">A2+1</f>
        <v>2</v>
      </c>
      <c r="B3" s="16" t="s">
        <v>11</v>
      </c>
      <c r="C3" s="16" t="s">
        <v>21</v>
      </c>
      <c r="D3" s="16"/>
      <c r="E3" s="33">
        <v>1</v>
      </c>
      <c r="F3" s="16" t="s">
        <v>22</v>
      </c>
      <c r="G3" s="16" t="s">
        <v>23</v>
      </c>
      <c r="H3" s="16" t="s">
        <v>122</v>
      </c>
      <c r="I3" s="17" t="s">
        <v>24</v>
      </c>
      <c r="J3" s="19" t="s">
        <v>25</v>
      </c>
      <c r="K3" s="19" t="s">
        <v>124</v>
      </c>
      <c r="L3" s="19" t="s">
        <v>123</v>
      </c>
    </row>
    <row r="4" spans="1:31" s="15" customFormat="1" ht="31.2" x14ac:dyDescent="0.3">
      <c r="A4" s="1">
        <f t="shared" si="0"/>
        <v>3</v>
      </c>
      <c r="B4" s="16" t="s">
        <v>11</v>
      </c>
      <c r="C4" s="16" t="s">
        <v>26</v>
      </c>
      <c r="D4" s="16" t="s">
        <v>27</v>
      </c>
      <c r="E4" s="10">
        <v>2</v>
      </c>
      <c r="F4" s="13" t="s">
        <v>28</v>
      </c>
      <c r="G4" s="13" t="s">
        <v>29</v>
      </c>
      <c r="H4" s="16" t="s">
        <v>30</v>
      </c>
      <c r="I4" s="17" t="s">
        <v>31</v>
      </c>
      <c r="J4" s="18" t="s">
        <v>32</v>
      </c>
      <c r="K4" s="19" t="s">
        <v>33</v>
      </c>
      <c r="L4" s="19" t="s">
        <v>34</v>
      </c>
    </row>
    <row r="5" spans="1:31" s="15" customFormat="1" ht="46.8" x14ac:dyDescent="0.3">
      <c r="A5" s="1">
        <f t="shared" si="0"/>
        <v>4</v>
      </c>
      <c r="B5" s="13" t="s">
        <v>11</v>
      </c>
      <c r="C5" s="13" t="s">
        <v>36</v>
      </c>
      <c r="D5" s="13" t="s">
        <v>37</v>
      </c>
      <c r="E5" s="10">
        <v>3</v>
      </c>
      <c r="F5" s="13" t="s">
        <v>35</v>
      </c>
      <c r="G5" s="13" t="s">
        <v>38</v>
      </c>
      <c r="H5" s="13" t="s">
        <v>39</v>
      </c>
      <c r="I5" s="14" t="s">
        <v>40</v>
      </c>
      <c r="J5" s="23" t="s">
        <v>41</v>
      </c>
      <c r="K5" s="24" t="s">
        <v>42</v>
      </c>
      <c r="L5" s="13" t="s">
        <v>43</v>
      </c>
    </row>
    <row r="6" spans="1:31" s="29" customFormat="1" ht="31.2" x14ac:dyDescent="0.3">
      <c r="A6" s="1">
        <f t="shared" si="0"/>
        <v>5</v>
      </c>
      <c r="B6" s="16" t="s">
        <v>11</v>
      </c>
      <c r="C6" s="16" t="s">
        <v>44</v>
      </c>
      <c r="D6" s="16" t="s">
        <v>119</v>
      </c>
      <c r="E6" s="33">
        <v>4</v>
      </c>
      <c r="F6" s="16" t="s">
        <v>45</v>
      </c>
      <c r="G6" s="16" t="s">
        <v>46</v>
      </c>
      <c r="H6" s="16" t="s">
        <v>47</v>
      </c>
      <c r="I6" s="32" t="s">
        <v>48</v>
      </c>
      <c r="J6" s="34" t="s">
        <v>127</v>
      </c>
      <c r="K6" s="19" t="s">
        <v>49</v>
      </c>
      <c r="L6" s="16" t="s">
        <v>125</v>
      </c>
    </row>
    <row r="7" spans="1:31" s="15" customFormat="1" ht="31.2" x14ac:dyDescent="0.3">
      <c r="A7" s="9">
        <f t="shared" si="0"/>
        <v>6</v>
      </c>
      <c r="B7" s="13" t="s">
        <v>11</v>
      </c>
      <c r="C7" s="13" t="s">
        <v>50</v>
      </c>
      <c r="D7" s="13" t="s">
        <v>51</v>
      </c>
      <c r="E7" s="10">
        <v>1</v>
      </c>
      <c r="F7" s="13" t="s">
        <v>35</v>
      </c>
      <c r="G7" s="13" t="s">
        <v>52</v>
      </c>
      <c r="H7" s="13" t="s">
        <v>53</v>
      </c>
      <c r="I7" s="20" t="s">
        <v>54</v>
      </c>
      <c r="J7" s="23" t="s">
        <v>55</v>
      </c>
      <c r="K7" s="24" t="s">
        <v>56</v>
      </c>
      <c r="L7" s="24" t="s">
        <v>57</v>
      </c>
    </row>
    <row r="8" spans="1:31" s="15" customFormat="1" ht="31.2" x14ac:dyDescent="0.3">
      <c r="A8" s="9">
        <f t="shared" si="0"/>
        <v>7</v>
      </c>
      <c r="B8" s="13" t="s">
        <v>11</v>
      </c>
      <c r="C8" s="13" t="s">
        <v>126</v>
      </c>
      <c r="D8" s="13" t="s">
        <v>58</v>
      </c>
      <c r="E8" s="10">
        <v>2</v>
      </c>
      <c r="F8" s="13" t="s">
        <v>14</v>
      </c>
      <c r="G8" s="13" t="s">
        <v>59</v>
      </c>
      <c r="H8" s="13" t="s">
        <v>60</v>
      </c>
      <c r="I8" s="21" t="s">
        <v>61</v>
      </c>
      <c r="J8" s="24" t="s">
        <v>62</v>
      </c>
      <c r="K8" s="24" t="s">
        <v>63</v>
      </c>
      <c r="L8" s="24" t="s">
        <v>64</v>
      </c>
    </row>
    <row r="9" spans="1:31" s="15" customFormat="1" ht="46.8" x14ac:dyDescent="0.3">
      <c r="A9" s="9">
        <f t="shared" si="0"/>
        <v>8</v>
      </c>
      <c r="B9" s="13" t="s">
        <v>11</v>
      </c>
      <c r="C9" s="13" t="s">
        <v>65</v>
      </c>
      <c r="D9" s="22" t="s">
        <v>66</v>
      </c>
      <c r="E9" s="10">
        <v>3</v>
      </c>
      <c r="F9" s="13" t="s">
        <v>67</v>
      </c>
      <c r="G9" s="13" t="s">
        <v>68</v>
      </c>
      <c r="H9" s="13" t="s">
        <v>69</v>
      </c>
      <c r="I9" s="14" t="s">
        <v>70</v>
      </c>
      <c r="J9" s="23" t="s">
        <v>120</v>
      </c>
      <c r="K9" s="24" t="s">
        <v>71</v>
      </c>
      <c r="L9" s="13" t="s">
        <v>125</v>
      </c>
    </row>
    <row r="10" spans="1:31" s="15" customFormat="1" ht="31.2" x14ac:dyDescent="0.3">
      <c r="A10" s="9">
        <f t="shared" si="0"/>
        <v>9</v>
      </c>
      <c r="B10" s="13" t="s">
        <v>11</v>
      </c>
      <c r="C10" s="13" t="s">
        <v>72</v>
      </c>
      <c r="D10" s="13" t="s">
        <v>73</v>
      </c>
      <c r="E10" s="10">
        <v>4</v>
      </c>
      <c r="F10" s="13" t="s">
        <v>35</v>
      </c>
      <c r="G10" s="13" t="s">
        <v>74</v>
      </c>
      <c r="H10" s="13" t="s">
        <v>75</v>
      </c>
      <c r="I10" s="14" t="s">
        <v>76</v>
      </c>
      <c r="J10" s="24" t="s">
        <v>77</v>
      </c>
      <c r="K10" s="24" t="s">
        <v>78</v>
      </c>
      <c r="L10" s="24" t="s">
        <v>79</v>
      </c>
    </row>
    <row r="11" spans="1:31" s="15" customFormat="1" ht="31.2" x14ac:dyDescent="0.3">
      <c r="A11" s="9">
        <f t="shared" si="0"/>
        <v>10</v>
      </c>
      <c r="B11" s="13" t="s">
        <v>11</v>
      </c>
      <c r="C11" s="13" t="s">
        <v>80</v>
      </c>
      <c r="D11" s="13" t="s">
        <v>81</v>
      </c>
      <c r="E11" s="10">
        <v>5</v>
      </c>
      <c r="F11" s="13" t="s">
        <v>82</v>
      </c>
      <c r="G11" s="13" t="s">
        <v>83</v>
      </c>
      <c r="H11" s="13" t="s">
        <v>84</v>
      </c>
      <c r="I11" s="20" t="s">
        <v>85</v>
      </c>
      <c r="J11" s="23" t="s">
        <v>86</v>
      </c>
      <c r="K11" s="24" t="s">
        <v>86</v>
      </c>
      <c r="L11" s="24" t="s">
        <v>87</v>
      </c>
    </row>
    <row r="12" spans="1:31" s="15" customFormat="1" ht="46.8" x14ac:dyDescent="0.3">
      <c r="A12" s="1">
        <f t="shared" si="0"/>
        <v>11</v>
      </c>
      <c r="B12" s="13" t="s">
        <v>11</v>
      </c>
      <c r="C12" s="13" t="s">
        <v>88</v>
      </c>
      <c r="D12" s="13" t="s">
        <v>89</v>
      </c>
      <c r="E12" s="10">
        <v>5</v>
      </c>
      <c r="F12" s="16" t="s">
        <v>90</v>
      </c>
      <c r="G12" s="13" t="s">
        <v>91</v>
      </c>
      <c r="H12" s="13" t="s">
        <v>92</v>
      </c>
      <c r="I12" s="14" t="s">
        <v>93</v>
      </c>
      <c r="J12" s="23" t="s">
        <v>94</v>
      </c>
      <c r="K12" s="24" t="s">
        <v>94</v>
      </c>
      <c r="L12" s="24" t="s">
        <v>95</v>
      </c>
    </row>
    <row r="13" spans="1:31" s="15" customFormat="1" ht="46.8" x14ac:dyDescent="0.3">
      <c r="A13" s="9">
        <f t="shared" si="0"/>
        <v>12</v>
      </c>
      <c r="B13" s="13" t="s">
        <v>11</v>
      </c>
      <c r="C13" s="13" t="s">
        <v>96</v>
      </c>
      <c r="D13" s="13" t="s">
        <v>97</v>
      </c>
      <c r="E13" s="10">
        <v>3</v>
      </c>
      <c r="F13" s="13" t="s">
        <v>98</v>
      </c>
      <c r="G13" s="13" t="s">
        <v>99</v>
      </c>
      <c r="H13" s="13" t="s">
        <v>100</v>
      </c>
      <c r="I13" s="22" t="s">
        <v>101</v>
      </c>
      <c r="J13" s="13"/>
      <c r="K13" s="24" t="s">
        <v>102</v>
      </c>
      <c r="L13" s="13" t="s">
        <v>125</v>
      </c>
    </row>
    <row r="14" spans="1:31" s="15" customFormat="1" ht="31.2" x14ac:dyDescent="0.3">
      <c r="A14" s="9">
        <f t="shared" si="0"/>
        <v>13</v>
      </c>
      <c r="B14" s="13" t="s">
        <v>11</v>
      </c>
      <c r="C14" s="13" t="s">
        <v>103</v>
      </c>
      <c r="D14" s="13" t="s">
        <v>104</v>
      </c>
      <c r="E14" s="10">
        <v>4</v>
      </c>
      <c r="F14" s="13" t="s">
        <v>14</v>
      </c>
      <c r="G14" s="13" t="s">
        <v>105</v>
      </c>
      <c r="H14" s="13" t="s">
        <v>106</v>
      </c>
      <c r="I14" s="14" t="s">
        <v>107</v>
      </c>
      <c r="J14" s="23" t="s">
        <v>108</v>
      </c>
      <c r="K14" s="24" t="s">
        <v>109</v>
      </c>
      <c r="L14" s="24" t="s">
        <v>110</v>
      </c>
    </row>
    <row r="15" spans="1:31" s="15" customFormat="1" ht="31.2" x14ac:dyDescent="0.3">
      <c r="A15" s="9">
        <f t="shared" si="0"/>
        <v>14</v>
      </c>
      <c r="B15" s="25" t="s">
        <v>11</v>
      </c>
      <c r="C15" s="25" t="s">
        <v>111</v>
      </c>
      <c r="D15" s="25" t="s">
        <v>112</v>
      </c>
      <c r="E15" s="11">
        <v>4</v>
      </c>
      <c r="F15" s="25" t="s">
        <v>113</v>
      </c>
      <c r="G15" s="25" t="s">
        <v>74</v>
      </c>
      <c r="H15" s="25" t="s">
        <v>114</v>
      </c>
      <c r="I15" s="26" t="s">
        <v>115</v>
      </c>
      <c r="J15" s="30" t="s">
        <v>116</v>
      </c>
      <c r="K15" s="31" t="s">
        <v>117</v>
      </c>
      <c r="L15" s="31" t="s">
        <v>118</v>
      </c>
    </row>
  </sheetData>
  <hyperlinks>
    <hyperlink ref="J3" r:id="rId1" xr:uid="{F8D1E7E1-D5F0-43C8-9290-4FF66CADB4AC}"/>
    <hyperlink ref="K14" r:id="rId2" xr:uid="{7CFA922F-1745-4A91-B29D-CE9590C096AC}"/>
    <hyperlink ref="J14" r:id="rId3" xr:uid="{03243E2E-3D5B-4D61-8E7B-FF8BBACCDBBE}"/>
    <hyperlink ref="L12" r:id="rId4" xr:uid="{378A1289-24B4-435E-B777-92B83064F432}"/>
    <hyperlink ref="K12" r:id="rId5" xr:uid="{8B6C0964-0EED-4E27-B908-11BD548EBF26}"/>
    <hyperlink ref="K2" r:id="rId6" xr:uid="{D9A13A1F-3808-4254-A689-74C9048F7256}"/>
    <hyperlink ref="J9" r:id="rId7" xr:uid="{D0EFFD97-E99C-4768-8E63-3E8D0BEA96FF}"/>
    <hyperlink ref="J2" r:id="rId8" xr:uid="{B603724A-E280-4620-BF06-6A7815BFFD04}"/>
    <hyperlink ref="J5" r:id="rId9" xr:uid="{0961F831-0DAA-4AFE-906E-75DF1011920A}"/>
    <hyperlink ref="J15" r:id="rId10" xr:uid="{149E0044-25AA-4222-BDA7-672C99765017}"/>
    <hyperlink ref="K15" r:id="rId11" xr:uid="{5AE8B0B9-E882-411B-A8DE-A709812AB7FB}"/>
    <hyperlink ref="J4" r:id="rId12" xr:uid="{1EBCB498-C19D-4AA2-B7E6-EA3F9DCE0E40}"/>
    <hyperlink ref="K4" r:id="rId13" xr:uid="{6F51EB85-3792-49D1-83E8-8CD40662D554}"/>
    <hyperlink ref="L4" r:id="rId14" xr:uid="{C137CAB9-148D-4391-B3E3-8C1BD2CB5DCE}"/>
    <hyperlink ref="K9" r:id="rId15" xr:uid="{E9626D06-9901-497A-999D-42ED5B3A378A}"/>
    <hyperlink ref="L3" r:id="rId16" xr:uid="{8DA2D35B-C977-482E-8DA7-ADBA5021D25A}"/>
    <hyperlink ref="J7" r:id="rId17" xr:uid="{3FB893F0-3FAC-44D9-ACB6-8907C8DADC74}"/>
    <hyperlink ref="J8" r:id="rId18" xr:uid="{8DD8C204-5A00-44D7-9468-4609EC7A1CAF}"/>
    <hyperlink ref="J10" r:id="rId19" xr:uid="{C20A1C25-674E-4DB4-BEE1-1A07503D5BB0}"/>
    <hyperlink ref="J11" r:id="rId20" xr:uid="{315825A3-2D49-41EA-80D0-4B33113B1638}"/>
    <hyperlink ref="J12" r:id="rId21" xr:uid="{F305F784-E665-4924-8DA1-332F06227D19}"/>
    <hyperlink ref="K3" r:id="rId22" xr:uid="{59EF0F5D-6755-439C-9767-FD4D9D76627D}"/>
    <hyperlink ref="K5" r:id="rId23" xr:uid="{B9284910-67FF-4EBB-AA81-29E4B191555B}"/>
    <hyperlink ref="K6" r:id="rId24" xr:uid="{AC7BCF08-5010-4A42-99B9-704B2232E74C}"/>
    <hyperlink ref="K7" r:id="rId25" xr:uid="{42D46CC9-9BAC-4CC6-B342-89585B36B9A4}"/>
    <hyperlink ref="K8" r:id="rId26" xr:uid="{28705BFB-138B-4DCD-852F-CA4CC8811BCD}"/>
    <hyperlink ref="K10" r:id="rId27" xr:uid="{EC62B0C6-7016-4C0A-B1CC-12A4756D2B36}"/>
    <hyperlink ref="K11" r:id="rId28" xr:uid="{C961E092-5AD4-4FC6-970D-C3FF5E498882}"/>
    <hyperlink ref="K13" r:id="rId29" xr:uid="{8064D973-1EDD-4145-8648-A67CF99FF517}"/>
    <hyperlink ref="L2" r:id="rId30" xr:uid="{67E3E1C6-C101-4835-BECF-9E35F20A23DC}"/>
    <hyperlink ref="L7" r:id="rId31" xr:uid="{0537C19D-F97A-4A5B-90D2-2702DD390565}"/>
    <hyperlink ref="L8" r:id="rId32" xr:uid="{661E8240-3CB8-4BEB-A600-6B4A13FA7F30}"/>
    <hyperlink ref="L10" r:id="rId33" xr:uid="{3C3CD744-230E-4AD4-B3AE-5AD1788E68D8}"/>
    <hyperlink ref="L11" r:id="rId34" xr:uid="{9E17BA8D-7BAC-4DEE-8C4F-FD96AB6890DE}"/>
    <hyperlink ref="L14" r:id="rId35" xr:uid="{2850E7B7-A719-4F0E-92BD-48A3F52FB908}"/>
    <hyperlink ref="L15" r:id="rId36" xr:uid="{3B612CDF-A0D8-4055-B145-7E3939FF96D9}"/>
    <hyperlink ref="J6" r:id="rId37" xr:uid="{7802B91E-3761-43C9-8BBD-C8AC30662DB1}"/>
  </hyperlinks>
  <pageMargins left="0.7" right="0.7" top="0.75" bottom="0.75" header="0.3" footer="0.3"/>
  <pageSetup orientation="portrait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Cyndie Elliott</dc:creator>
  <cp:lastModifiedBy>Cyndie Elliott</cp:lastModifiedBy>
  <dcterms:created xsi:type="dcterms:W3CDTF">2026-03-16T08:21:25Z</dcterms:created>
  <dcterms:modified xsi:type="dcterms:W3CDTF">2026-03-18T11:25:04Z</dcterms:modified>
</cp:coreProperties>
</file>